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7860" activeTab="0"/>
  </bookViews>
  <sheets>
    <sheet name="康复" sheetId="1" r:id="rId1"/>
  </sheets>
  <definedNames>
    <definedName name="_xlnm.Print_Area" localSheetId="0">'康复'!$A$1:$S$67</definedName>
    <definedName name="_xlnm.Print_Titles" localSheetId="0">'康复'!$1:$4</definedName>
  </definedNames>
  <calcPr fullCalcOnLoad="1"/>
</workbook>
</file>

<file path=xl/sharedStrings.xml><?xml version="1.0" encoding="utf-8"?>
<sst xmlns="http://schemas.openxmlformats.org/spreadsheetml/2006/main" count="250" uniqueCount="136">
  <si>
    <t>五年制高等职业教育康复治疗技术专业教学时间安排表</t>
  </si>
  <si>
    <t>类别</t>
  </si>
  <si>
    <t>序号</t>
  </si>
  <si>
    <t>课程名称</t>
  </si>
  <si>
    <t>学时及学分</t>
  </si>
  <si>
    <t>周课时与教学周安排</t>
  </si>
  <si>
    <t>考核方式</t>
  </si>
  <si>
    <t>学时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</si>
  <si>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</si>
  <si>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</si>
  <si>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</si>
  <si>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</si>
  <si>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</si>
  <si>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</si>
  <si>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</si>
  <si>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</si>
  <si>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</si>
  <si>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</si>
  <si>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</si>
  <si>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</si>
  <si>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</si>
  <si>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16+2</t>
  </si>
  <si>
    <t>17+1</t>
  </si>
  <si>
    <t>公共
基础课</t>
  </si>
  <si>
    <t>德
育
课</t>
  </si>
  <si>
    <t>必
修
课</t>
  </si>
  <si>
    <t>职业生涯规划</t>
  </si>
  <si>
    <t>√</t>
  </si>
  <si>
    <t>职业道德与法律</t>
  </si>
  <si>
    <t>34</t>
  </si>
  <si>
    <t>经济政治与社会</t>
  </si>
  <si>
    <t>哲学与人生</t>
  </si>
  <si>
    <t>毛泽东思想与特色社会主义理论体系概论</t>
  </si>
  <si>
    <t>64</t>
  </si>
  <si>
    <t>创业教育与指导</t>
  </si>
  <si>
    <t>限
选
课</t>
  </si>
  <si>
    <t>心理健康、卫生法规、环保教育等</t>
  </si>
  <si>
    <t xml:space="preserve"> </t>
  </si>
  <si>
    <t>医学伦理、职业健康与安全等</t>
  </si>
  <si>
    <t>文
化
课</t>
  </si>
  <si>
    <t>语文(论文写作、阅读与表达、普通话、文学作品欣赏等)</t>
  </si>
  <si>
    <t>366</t>
  </si>
  <si>
    <t>英语（含专业英语）</t>
  </si>
  <si>
    <t>332</t>
  </si>
  <si>
    <t>数学(含卫生统计)</t>
  </si>
  <si>
    <t>200</t>
  </si>
  <si>
    <t>体育与健康(含传统运动疗法)</t>
  </si>
  <si>
    <t>266</t>
  </si>
  <si>
    <t>计算机应用基础(含文献检索)</t>
  </si>
  <si>
    <t>119</t>
  </si>
  <si>
    <t>艺术（音乐、美术）</t>
  </si>
  <si>
    <t>生物化学</t>
  </si>
  <si>
    <t>限选课</t>
  </si>
  <si>
    <t>物理（含医用物理）、化学</t>
  </si>
  <si>
    <t>132</t>
  </si>
  <si>
    <t>公共基础课小计</t>
  </si>
  <si>
    <t>1813</t>
  </si>
  <si>
    <t>专业技能课程</t>
  </si>
  <si>
    <t>专业课程</t>
  </si>
  <si>
    <t>解剖学</t>
  </si>
  <si>
    <t>146</t>
  </si>
  <si>
    <t>生理学</t>
  </si>
  <si>
    <t>51</t>
  </si>
  <si>
    <t>病因病理学</t>
  </si>
  <si>
    <t>85</t>
  </si>
  <si>
    <t>运动学</t>
  </si>
  <si>
    <t>诊断学基础</t>
  </si>
  <si>
    <t>68</t>
  </si>
  <si>
    <t>影像学基础</t>
  </si>
  <si>
    <t>疾病概要</t>
  </si>
  <si>
    <t>144</t>
  </si>
  <si>
    <t>康复医学导论</t>
  </si>
  <si>
    <t>32</t>
  </si>
  <si>
    <t>人体发育学</t>
  </si>
  <si>
    <t>康复评定技术</t>
  </si>
  <si>
    <t>116</t>
  </si>
  <si>
    <t>运动治疗技术</t>
  </si>
  <si>
    <t>物理因子治疗技术</t>
  </si>
  <si>
    <t>48</t>
  </si>
  <si>
    <t>作业治疗技术</t>
  </si>
  <si>
    <t>言语治疗技术</t>
  </si>
  <si>
    <t>中医学基础</t>
  </si>
  <si>
    <t>传统康复治疗技术</t>
  </si>
  <si>
    <t>96</t>
  </si>
  <si>
    <t>社区康复</t>
  </si>
  <si>
    <t>临床康复治疗学</t>
  </si>
  <si>
    <t>136</t>
  </si>
  <si>
    <t>康复工程技术</t>
  </si>
  <si>
    <t>康复心理学</t>
  </si>
  <si>
    <t>专业课程小计</t>
  </si>
  <si>
    <t>1540</t>
  </si>
  <si>
    <t xml:space="preserve"> 专业教学实习、进岗实习</t>
  </si>
  <si>
    <t>专业认知</t>
  </si>
  <si>
    <t>56</t>
  </si>
  <si>
    <t>1周</t>
  </si>
  <si>
    <t>专业调研</t>
  </si>
  <si>
    <t>康复评定教学实习</t>
  </si>
  <si>
    <t>常见病教学实习</t>
  </si>
  <si>
    <t>保健按摩师技能培训
（中级）</t>
  </si>
  <si>
    <t>运动治疗、传统康复治疗技术教学实习</t>
  </si>
  <si>
    <t>2周</t>
  </si>
  <si>
    <t>临床康复治疗技术教学实习</t>
  </si>
  <si>
    <t>28</t>
  </si>
  <si>
    <t>康复工程技术教学实习</t>
  </si>
  <si>
    <t>进岗实习</t>
  </si>
  <si>
    <t>990</t>
  </si>
  <si>
    <t>17周</t>
  </si>
  <si>
    <t>16周</t>
  </si>
  <si>
    <t>专业课程教学实习小计</t>
  </si>
  <si>
    <t>1270</t>
  </si>
  <si>
    <t>专业技能课程合计</t>
  </si>
  <si>
    <t>2810</t>
  </si>
  <si>
    <t>任意选修课</t>
  </si>
  <si>
    <t>人文类拓展</t>
  </si>
  <si>
    <t>67</t>
  </si>
  <si>
    <t>局部解剖</t>
  </si>
  <si>
    <t>营养与膳食</t>
  </si>
  <si>
    <t>康复模块课程：脑瘫、
脑卒中、脊髓损伤、骨关节病变</t>
  </si>
  <si>
    <t>102</t>
  </si>
  <si>
    <t>中医养生</t>
  </si>
  <si>
    <t>药物学
（或无菌技术与注射）</t>
  </si>
  <si>
    <t>暑期专业实践（240学时）</t>
  </si>
  <si>
    <t>2周×30</t>
  </si>
  <si>
    <t>任选课程合计</t>
  </si>
  <si>
    <t>301</t>
  </si>
  <si>
    <t>其他类教育活动</t>
  </si>
  <si>
    <t>军训、入学教育</t>
  </si>
  <si>
    <r>
      <t>1</t>
    </r>
    <r>
      <rPr>
        <sz val="9"/>
        <rFont val="宋体"/>
        <family val="0"/>
      </rPr>
      <t>周</t>
    </r>
  </si>
  <si>
    <t>岗前综合训练</t>
  </si>
  <si>
    <t>毕业设计</t>
  </si>
  <si>
    <t>毕业教育</t>
  </si>
  <si>
    <t>其他教育类活动小计</t>
  </si>
  <si>
    <t>112</t>
  </si>
  <si>
    <t>总课时及学分</t>
  </si>
  <si>
    <t>5036</t>
  </si>
  <si>
    <t>注：教学实践、见习学分按每周2学分计算；进岗实习按每周1.5学分计算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</si>
</sst>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1"/>
      <name val="仿宋_GB2312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4" fillId="22" borderId="0" applyNumberFormat="0" applyBorder="0" applyAlignment="0" applyProtection="0"/>
    <xf numFmtId="0" fontId="5" fillId="16" borderId="8" applyNumberFormat="0" applyAlignment="0" applyProtection="0"/>
    <xf numFmtId="0" fontId="2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vertical="center" shrinkToFit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40" applyFont="1" applyFill="1" applyAlignment="1">
      <alignment horizontal="center" shrinkToFi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94高职五年制计划_10临床护理培养方案10年4月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77"/>
  <sheetViews>
    <sheetView tabSelected="1" zoomScale="117" zoomScaleNormal="117" workbookViewId="0" topLeftCell="A49">
      <selection activeCell="U22" sqref="U22"/>
    </sheetView>
  </sheetViews>
  <sheetFormatPr defaultColWidth="9.00390625" defaultRowHeight="14.25"/>
  <cols>
    <col min="1" max="1" width="2.875" style="2" customWidth="1"/>
    <col min="2" max="2" width="4.125" style="2" customWidth="1"/>
    <col min="3" max="3" width="3.625" style="2" customWidth="1"/>
    <col min="4" max="4" width="3.25390625" style="3" bestFit="1" customWidth="1"/>
    <col min="5" max="5" width="19.625" style="2" customWidth="1"/>
    <col min="6" max="6" width="4.375" style="4" customWidth="1"/>
    <col min="7" max="7" width="4.25390625" style="3" customWidth="1"/>
    <col min="8" max="17" width="4.00390625" style="3" customWidth="1"/>
    <col min="18" max="19" width="3.50390625" style="3" customWidth="1"/>
    <col min="21" max="21" width="36.375" style="0" customWidth="1"/>
  </cols>
  <sheetData>
    <row r="1" spans="1:19" ht="36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24" customHeight="1">
      <c r="A2" s="65" t="s">
        <v>1</v>
      </c>
      <c r="B2" s="51"/>
      <c r="C2" s="51"/>
      <c r="D2" s="50" t="s">
        <v>2</v>
      </c>
      <c r="E2" s="51" t="s">
        <v>3</v>
      </c>
      <c r="F2" s="50" t="s">
        <v>4</v>
      </c>
      <c r="G2" s="50"/>
      <c r="H2" s="51" t="s">
        <v>5</v>
      </c>
      <c r="I2" s="51"/>
      <c r="J2" s="51"/>
      <c r="K2" s="51"/>
      <c r="L2" s="51"/>
      <c r="M2" s="51"/>
      <c r="N2" s="51"/>
      <c r="O2" s="51"/>
      <c r="P2" s="51"/>
      <c r="Q2" s="51"/>
      <c r="R2" s="51" t="s">
        <v>6</v>
      </c>
      <c r="S2" s="52"/>
    </row>
    <row r="3" spans="1:19" ht="14.25" customHeight="1">
      <c r="A3" s="66"/>
      <c r="B3" s="62"/>
      <c r="C3" s="62"/>
      <c r="D3" s="61"/>
      <c r="E3" s="62"/>
      <c r="F3" s="63" t="s">
        <v>7</v>
      </c>
      <c r="G3" s="61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62" t="s">
        <v>19</v>
      </c>
      <c r="S3" s="64" t="s">
        <v>20</v>
      </c>
    </row>
    <row r="4" spans="1:19" ht="15.75" customHeight="1">
      <c r="A4" s="66"/>
      <c r="B4" s="62"/>
      <c r="C4" s="62"/>
      <c r="D4" s="61"/>
      <c r="E4" s="62"/>
      <c r="F4" s="63"/>
      <c r="G4" s="61"/>
      <c r="H4" s="14" t="s">
        <v>21</v>
      </c>
      <c r="I4" s="14" t="s">
        <v>22</v>
      </c>
      <c r="J4" s="14" t="s">
        <v>22</v>
      </c>
      <c r="K4" s="14" t="s">
        <v>22</v>
      </c>
      <c r="L4" s="14" t="s">
        <v>21</v>
      </c>
      <c r="M4" s="14" t="s">
        <v>21</v>
      </c>
      <c r="N4" s="14" t="s">
        <v>22</v>
      </c>
      <c r="O4" s="14" t="s">
        <v>22</v>
      </c>
      <c r="P4" s="14" t="s">
        <v>22</v>
      </c>
      <c r="Q4" s="14" t="s">
        <v>21</v>
      </c>
      <c r="R4" s="62"/>
      <c r="S4" s="64"/>
    </row>
    <row r="5" spans="1:20" ht="15.75" customHeight="1">
      <c r="A5" s="59" t="s">
        <v>23</v>
      </c>
      <c r="B5" s="60" t="s">
        <v>24</v>
      </c>
      <c r="C5" s="60" t="s">
        <v>25</v>
      </c>
      <c r="D5" s="6">
        <v>1</v>
      </c>
      <c r="E5" s="8" t="s">
        <v>26</v>
      </c>
      <c r="F5" s="7">
        <v>32</v>
      </c>
      <c r="G5" s="6">
        <v>2</v>
      </c>
      <c r="H5" s="5">
        <v>2</v>
      </c>
      <c r="I5" s="5"/>
      <c r="J5" s="5"/>
      <c r="K5" s="5"/>
      <c r="L5" s="5"/>
      <c r="M5" s="5"/>
      <c r="N5" s="5"/>
      <c r="O5" s="5"/>
      <c r="P5" s="5"/>
      <c r="Q5" s="5"/>
      <c r="R5" s="9"/>
      <c r="S5" s="42" t="s">
        <v>27</v>
      </c>
      <c r="T5" s="39"/>
    </row>
    <row r="6" spans="1:20" ht="15.75" customHeight="1">
      <c r="A6" s="59"/>
      <c r="B6" s="60"/>
      <c r="C6" s="60"/>
      <c r="D6" s="6">
        <v>2</v>
      </c>
      <c r="E6" s="8" t="s">
        <v>28</v>
      </c>
      <c r="F6" s="7" t="s">
        <v>29</v>
      </c>
      <c r="G6" s="5">
        <f>H6+I6+J6+K6+L6+M6</f>
        <v>2</v>
      </c>
      <c r="H6" s="5"/>
      <c r="I6" s="5">
        <v>2</v>
      </c>
      <c r="J6" s="5"/>
      <c r="K6" s="5"/>
      <c r="L6" s="5"/>
      <c r="M6" s="5"/>
      <c r="N6" s="5"/>
      <c r="O6" s="5"/>
      <c r="P6" s="5"/>
      <c r="Q6" s="5"/>
      <c r="R6" s="9"/>
      <c r="S6" s="42" t="s">
        <v>27</v>
      </c>
      <c r="T6" s="39"/>
    </row>
    <row r="7" spans="1:20" ht="15.75" customHeight="1">
      <c r="A7" s="59"/>
      <c r="B7" s="60"/>
      <c r="C7" s="60"/>
      <c r="D7" s="6">
        <v>3</v>
      </c>
      <c r="E7" s="8" t="s">
        <v>30</v>
      </c>
      <c r="F7" s="7">
        <v>34</v>
      </c>
      <c r="G7" s="5">
        <f>H7+I7+J7+K7+L7+M7</f>
        <v>2</v>
      </c>
      <c r="H7" s="5"/>
      <c r="I7" s="5"/>
      <c r="J7" s="5">
        <v>2</v>
      </c>
      <c r="K7" s="5"/>
      <c r="L7" s="5"/>
      <c r="M7" s="5"/>
      <c r="N7" s="5"/>
      <c r="O7" s="5"/>
      <c r="P7" s="5"/>
      <c r="Q7" s="5"/>
      <c r="R7" s="9"/>
      <c r="S7" s="42" t="s">
        <v>27</v>
      </c>
      <c r="T7" s="39"/>
    </row>
    <row r="8" spans="1:20" ht="15.75" customHeight="1">
      <c r="A8" s="59"/>
      <c r="B8" s="60"/>
      <c r="C8" s="60"/>
      <c r="D8" s="6">
        <v>4</v>
      </c>
      <c r="E8" s="8" t="s">
        <v>31</v>
      </c>
      <c r="F8" s="7">
        <v>34</v>
      </c>
      <c r="G8" s="5">
        <f>H8+I8+J8+K8+L8+M8</f>
        <v>2</v>
      </c>
      <c r="H8" s="5"/>
      <c r="I8" s="5"/>
      <c r="J8" s="5"/>
      <c r="K8" s="5">
        <v>2</v>
      </c>
      <c r="L8" s="5"/>
      <c r="M8" s="5"/>
      <c r="N8" s="5"/>
      <c r="O8" s="5"/>
      <c r="P8" s="5"/>
      <c r="Q8" s="5"/>
      <c r="R8" s="9"/>
      <c r="S8" s="42" t="s">
        <v>27</v>
      </c>
      <c r="T8" s="39"/>
    </row>
    <row r="9" spans="1:20" ht="30.75" customHeight="1">
      <c r="A9" s="59"/>
      <c r="B9" s="60"/>
      <c r="C9" s="60"/>
      <c r="D9" s="9">
        <v>5</v>
      </c>
      <c r="E9" s="10" t="s">
        <v>32</v>
      </c>
      <c r="F9" s="11" t="s">
        <v>33</v>
      </c>
      <c r="G9" s="9">
        <v>4</v>
      </c>
      <c r="H9" s="12"/>
      <c r="I9" s="12"/>
      <c r="J9" s="12"/>
      <c r="K9" s="12"/>
      <c r="L9" s="9">
        <v>2</v>
      </c>
      <c r="M9" s="9">
        <v>2</v>
      </c>
      <c r="N9" s="12"/>
      <c r="O9" s="12"/>
      <c r="P9" s="12"/>
      <c r="Q9" s="12"/>
      <c r="R9" s="6"/>
      <c r="S9" s="42" t="s">
        <v>27</v>
      </c>
      <c r="T9" s="39"/>
    </row>
    <row r="10" spans="1:20" ht="15.75" customHeight="1">
      <c r="A10" s="59"/>
      <c r="B10" s="60"/>
      <c r="C10" s="60"/>
      <c r="D10" s="9">
        <v>6</v>
      </c>
      <c r="E10" s="10" t="s">
        <v>34</v>
      </c>
      <c r="F10" s="11" t="s">
        <v>29</v>
      </c>
      <c r="G10" s="9">
        <v>2</v>
      </c>
      <c r="H10" s="12"/>
      <c r="I10" s="12"/>
      <c r="J10" s="12"/>
      <c r="K10" s="12"/>
      <c r="L10" s="9"/>
      <c r="M10" s="9"/>
      <c r="N10" s="12"/>
      <c r="O10" s="9">
        <v>2</v>
      </c>
      <c r="P10" s="12"/>
      <c r="Q10" s="12"/>
      <c r="R10" s="6"/>
      <c r="S10" s="42" t="s">
        <v>27</v>
      </c>
      <c r="T10" s="39"/>
    </row>
    <row r="11" spans="1:20" ht="26.25" customHeight="1">
      <c r="A11" s="59"/>
      <c r="B11" s="60"/>
      <c r="C11" s="60" t="s">
        <v>35</v>
      </c>
      <c r="D11" s="6">
        <v>7</v>
      </c>
      <c r="E11" s="10" t="s">
        <v>36</v>
      </c>
      <c r="F11" s="6" t="s">
        <v>33</v>
      </c>
      <c r="G11" s="6">
        <v>4</v>
      </c>
      <c r="H11" s="6"/>
      <c r="I11" s="6"/>
      <c r="J11" s="6"/>
      <c r="K11" s="6"/>
      <c r="L11" s="6">
        <v>2</v>
      </c>
      <c r="M11" s="6">
        <v>2</v>
      </c>
      <c r="N11" s="6"/>
      <c r="O11" s="5" t="s">
        <v>37</v>
      </c>
      <c r="P11" s="5" t="s">
        <v>37</v>
      </c>
      <c r="Q11" s="5"/>
      <c r="R11" s="6"/>
      <c r="S11" s="42" t="s">
        <v>27</v>
      </c>
      <c r="T11" s="39"/>
    </row>
    <row r="12" spans="1:20" ht="27" customHeight="1">
      <c r="A12" s="59"/>
      <c r="B12" s="60"/>
      <c r="C12" s="53"/>
      <c r="D12" s="6">
        <v>8</v>
      </c>
      <c r="E12" s="10" t="s">
        <v>38</v>
      </c>
      <c r="F12" s="6" t="s">
        <v>29</v>
      </c>
      <c r="G12" s="6">
        <v>2</v>
      </c>
      <c r="H12" s="6"/>
      <c r="I12" s="6"/>
      <c r="J12" s="6"/>
      <c r="K12" s="6"/>
      <c r="L12" s="6"/>
      <c r="M12" s="6"/>
      <c r="N12" s="6">
        <v>2</v>
      </c>
      <c r="O12" s="5"/>
      <c r="P12" s="5"/>
      <c r="Q12" s="5"/>
      <c r="R12" s="6"/>
      <c r="S12" s="42" t="s">
        <v>27</v>
      </c>
      <c r="T12" s="39"/>
    </row>
    <row r="13" spans="1:20" ht="27" customHeight="1">
      <c r="A13" s="59"/>
      <c r="B13" s="60" t="s">
        <v>39</v>
      </c>
      <c r="C13" s="60" t="s">
        <v>25</v>
      </c>
      <c r="D13" s="5">
        <v>1</v>
      </c>
      <c r="E13" s="10" t="s">
        <v>40</v>
      </c>
      <c r="F13" s="7" t="s">
        <v>41</v>
      </c>
      <c r="G13" s="5">
        <v>19</v>
      </c>
      <c r="H13" s="5">
        <v>4</v>
      </c>
      <c r="I13" s="5">
        <v>4</v>
      </c>
      <c r="J13" s="5">
        <v>3</v>
      </c>
      <c r="K13" s="5">
        <v>3</v>
      </c>
      <c r="L13" s="5">
        <v>2</v>
      </c>
      <c r="M13" s="5">
        <v>2</v>
      </c>
      <c r="N13" s="5">
        <v>2</v>
      </c>
      <c r="O13" s="5">
        <v>2</v>
      </c>
      <c r="P13" s="5" t="s">
        <v>37</v>
      </c>
      <c r="Q13" s="5"/>
      <c r="R13" s="6" t="s">
        <v>27</v>
      </c>
      <c r="S13" s="43"/>
      <c r="T13" s="39"/>
    </row>
    <row r="14" spans="1:20" ht="14.25">
      <c r="A14" s="59"/>
      <c r="B14" s="53"/>
      <c r="C14" s="53"/>
      <c r="D14" s="5">
        <v>2</v>
      </c>
      <c r="E14" s="8" t="s">
        <v>42</v>
      </c>
      <c r="F14" s="5" t="s">
        <v>43</v>
      </c>
      <c r="G14" s="5">
        <v>18</v>
      </c>
      <c r="H14" s="5">
        <v>4</v>
      </c>
      <c r="I14" s="5">
        <v>4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 t="s">
        <v>37</v>
      </c>
      <c r="Q14" s="5"/>
      <c r="R14" s="6" t="s">
        <v>27</v>
      </c>
      <c r="S14" s="43"/>
      <c r="T14" s="39"/>
    </row>
    <row r="15" spans="1:20" ht="14.25">
      <c r="A15" s="59"/>
      <c r="B15" s="53"/>
      <c r="C15" s="53"/>
      <c r="D15" s="5">
        <v>3</v>
      </c>
      <c r="E15" s="8" t="s">
        <v>44</v>
      </c>
      <c r="F15" s="5" t="s">
        <v>45</v>
      </c>
      <c r="G15" s="5">
        <v>11</v>
      </c>
      <c r="H15" s="5">
        <v>4</v>
      </c>
      <c r="I15" s="5">
        <v>2</v>
      </c>
      <c r="J15" s="5">
        <v>2</v>
      </c>
      <c r="K15" s="5">
        <v>4</v>
      </c>
      <c r="L15" s="5"/>
      <c r="M15" s="5"/>
      <c r="N15" s="5"/>
      <c r="O15" s="5"/>
      <c r="P15" s="5"/>
      <c r="Q15" s="5"/>
      <c r="R15" s="5"/>
      <c r="S15" s="42" t="s">
        <v>27</v>
      </c>
      <c r="T15" s="39"/>
    </row>
    <row r="16" spans="1:20" ht="14.25">
      <c r="A16" s="59"/>
      <c r="B16" s="53"/>
      <c r="C16" s="53"/>
      <c r="D16" s="5">
        <v>4</v>
      </c>
      <c r="E16" s="5" t="s">
        <v>46</v>
      </c>
      <c r="F16" s="5" t="s">
        <v>47</v>
      </c>
      <c r="G16" s="5">
        <v>15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/>
      <c r="Q16" s="5"/>
      <c r="R16" s="5"/>
      <c r="S16" s="42" t="s">
        <v>27</v>
      </c>
      <c r="T16" s="39"/>
    </row>
    <row r="17" spans="1:20" ht="14.25">
      <c r="A17" s="59"/>
      <c r="B17" s="53"/>
      <c r="C17" s="53"/>
      <c r="D17" s="5">
        <v>5</v>
      </c>
      <c r="E17" s="5" t="s">
        <v>48</v>
      </c>
      <c r="F17" s="5" t="s">
        <v>49</v>
      </c>
      <c r="G17" s="5">
        <v>7</v>
      </c>
      <c r="H17" s="5"/>
      <c r="I17" s="5">
        <v>4</v>
      </c>
      <c r="J17" s="5">
        <v>3</v>
      </c>
      <c r="K17" s="5"/>
      <c r="L17" s="5"/>
      <c r="M17" s="5"/>
      <c r="N17" s="5"/>
      <c r="O17" s="5"/>
      <c r="P17" s="5"/>
      <c r="Q17" s="5"/>
      <c r="R17" s="9"/>
      <c r="S17" s="42" t="s">
        <v>27</v>
      </c>
      <c r="T17" s="39"/>
    </row>
    <row r="18" spans="1:20" ht="14.25">
      <c r="A18" s="59"/>
      <c r="B18" s="53"/>
      <c r="C18" s="53"/>
      <c r="D18" s="5">
        <v>6</v>
      </c>
      <c r="E18" s="8" t="s">
        <v>50</v>
      </c>
      <c r="F18" s="5">
        <v>34</v>
      </c>
      <c r="G18" s="5">
        <v>2</v>
      </c>
      <c r="H18" s="5"/>
      <c r="I18" s="5" t="s">
        <v>37</v>
      </c>
      <c r="J18" s="5"/>
      <c r="K18" s="5"/>
      <c r="L18" s="5"/>
      <c r="M18" s="5"/>
      <c r="N18" s="5"/>
      <c r="O18" s="5">
        <v>2</v>
      </c>
      <c r="P18" s="5"/>
      <c r="Q18" s="5"/>
      <c r="R18" s="5"/>
      <c r="S18" s="42" t="s">
        <v>27</v>
      </c>
      <c r="T18" s="39"/>
    </row>
    <row r="19" spans="1:20" ht="14.25">
      <c r="A19" s="59"/>
      <c r="B19" s="53"/>
      <c r="C19" s="53"/>
      <c r="D19" s="5">
        <v>7</v>
      </c>
      <c r="E19" s="8" t="s">
        <v>51</v>
      </c>
      <c r="F19" s="5" t="s">
        <v>29</v>
      </c>
      <c r="G19" s="5">
        <v>2</v>
      </c>
      <c r="H19" s="5"/>
      <c r="I19" s="5"/>
      <c r="J19" s="5">
        <v>2</v>
      </c>
      <c r="K19" s="5"/>
      <c r="L19" s="5"/>
      <c r="M19" s="5"/>
      <c r="N19" s="5"/>
      <c r="O19" s="5"/>
      <c r="P19" s="5"/>
      <c r="Q19" s="5"/>
      <c r="R19" s="5"/>
      <c r="S19" s="42" t="s">
        <v>27</v>
      </c>
      <c r="T19" s="39"/>
    </row>
    <row r="20" spans="1:20" ht="14.25">
      <c r="A20" s="59"/>
      <c r="B20" s="53"/>
      <c r="C20" s="53" t="s">
        <v>52</v>
      </c>
      <c r="D20" s="5">
        <v>8</v>
      </c>
      <c r="E20" s="5" t="s">
        <v>53</v>
      </c>
      <c r="F20" s="5" t="s">
        <v>54</v>
      </c>
      <c r="G20" s="5">
        <v>7</v>
      </c>
      <c r="H20" s="5">
        <v>4</v>
      </c>
      <c r="I20" s="5">
        <v>2</v>
      </c>
      <c r="J20" s="5"/>
      <c r="K20" s="5">
        <v>2</v>
      </c>
      <c r="L20" s="5" t="s">
        <v>37</v>
      </c>
      <c r="M20" s="5"/>
      <c r="N20" s="5"/>
      <c r="O20" s="5"/>
      <c r="P20" s="5"/>
      <c r="Q20" s="5"/>
      <c r="R20" s="5"/>
      <c r="S20" s="42" t="s">
        <v>27</v>
      </c>
      <c r="T20" s="39"/>
    </row>
    <row r="21" spans="1:22" s="1" customFormat="1" ht="14.25">
      <c r="A21" s="59"/>
      <c r="B21" s="53"/>
      <c r="C21" s="53"/>
      <c r="D21" s="53"/>
      <c r="E21" s="5" t="s">
        <v>55</v>
      </c>
      <c r="F21" s="5" t="s">
        <v>56</v>
      </c>
      <c r="G21" s="5">
        <f aca="true" t="shared" si="0" ref="G21:O21">SUM(G5:G20)</f>
        <v>101</v>
      </c>
      <c r="H21" s="5">
        <f t="shared" si="0"/>
        <v>20</v>
      </c>
      <c r="I21" s="5">
        <f t="shared" si="0"/>
        <v>20</v>
      </c>
      <c r="J21" s="5">
        <f t="shared" si="0"/>
        <v>16</v>
      </c>
      <c r="K21" s="6">
        <f t="shared" si="0"/>
        <v>15</v>
      </c>
      <c r="L21" s="6">
        <f t="shared" si="0"/>
        <v>10</v>
      </c>
      <c r="M21" s="6">
        <f t="shared" si="0"/>
        <v>10</v>
      </c>
      <c r="N21" s="6">
        <f t="shared" si="0"/>
        <v>8</v>
      </c>
      <c r="O21" s="6">
        <f t="shared" si="0"/>
        <v>10</v>
      </c>
      <c r="P21" s="6">
        <v>0</v>
      </c>
      <c r="Q21" s="6">
        <v>0</v>
      </c>
      <c r="R21" s="6"/>
      <c r="S21" s="44"/>
      <c r="T21" s="39"/>
      <c r="U21"/>
      <c r="V21"/>
    </row>
    <row r="22" spans="1:20" ht="14.25" customHeight="1">
      <c r="A22" s="59" t="s">
        <v>57</v>
      </c>
      <c r="B22" s="60" t="s">
        <v>58</v>
      </c>
      <c r="C22" s="60"/>
      <c r="D22" s="5">
        <v>1</v>
      </c>
      <c r="E22" s="8" t="s">
        <v>59</v>
      </c>
      <c r="F22" s="5" t="s">
        <v>60</v>
      </c>
      <c r="G22" s="5">
        <v>8</v>
      </c>
      <c r="H22" s="5">
        <v>6</v>
      </c>
      <c r="I22" s="5">
        <v>3</v>
      </c>
      <c r="J22" s="5"/>
      <c r="K22" s="9"/>
      <c r="L22" s="9"/>
      <c r="M22" s="9"/>
      <c r="N22" s="9"/>
      <c r="O22" s="5"/>
      <c r="P22" s="5"/>
      <c r="Q22" s="5"/>
      <c r="R22" s="6" t="s">
        <v>27</v>
      </c>
      <c r="S22" s="43"/>
      <c r="T22" s="39"/>
    </row>
    <row r="23" spans="1:20" ht="14.25">
      <c r="A23" s="59"/>
      <c r="B23" s="60"/>
      <c r="C23" s="60"/>
      <c r="D23" s="5">
        <v>2</v>
      </c>
      <c r="E23" s="8" t="s">
        <v>61</v>
      </c>
      <c r="F23" s="5" t="s">
        <v>62</v>
      </c>
      <c r="G23" s="5">
        <v>4</v>
      </c>
      <c r="H23" s="5"/>
      <c r="I23" s="5">
        <v>3</v>
      </c>
      <c r="J23" s="5"/>
      <c r="K23" s="9"/>
      <c r="L23" s="9"/>
      <c r="M23" s="9"/>
      <c r="N23" s="9"/>
      <c r="O23" s="5"/>
      <c r="P23" s="5"/>
      <c r="Q23" s="5"/>
      <c r="R23" s="20"/>
      <c r="S23" s="42" t="s">
        <v>27</v>
      </c>
      <c r="T23" s="39"/>
    </row>
    <row r="24" spans="1:20" ht="14.25">
      <c r="A24" s="59"/>
      <c r="B24" s="60"/>
      <c r="C24" s="60"/>
      <c r="D24" s="5">
        <v>3</v>
      </c>
      <c r="E24" s="8" t="s">
        <v>63</v>
      </c>
      <c r="F24" s="5" t="s">
        <v>64</v>
      </c>
      <c r="G24" s="5">
        <v>5</v>
      </c>
      <c r="H24" s="5"/>
      <c r="I24" s="5"/>
      <c r="J24" s="5">
        <v>5</v>
      </c>
      <c r="K24" s="9"/>
      <c r="L24" s="9"/>
      <c r="M24" s="9"/>
      <c r="N24" s="9"/>
      <c r="O24" s="5"/>
      <c r="P24" s="5"/>
      <c r="Q24" s="5"/>
      <c r="R24" s="20"/>
      <c r="S24" s="42" t="s">
        <v>27</v>
      </c>
      <c r="T24" s="39"/>
    </row>
    <row r="25" spans="1:20" ht="14.25">
      <c r="A25" s="59"/>
      <c r="B25" s="60"/>
      <c r="C25" s="60"/>
      <c r="D25" s="5">
        <v>4</v>
      </c>
      <c r="E25" s="15" t="s">
        <v>65</v>
      </c>
      <c r="F25" s="11" t="s">
        <v>64</v>
      </c>
      <c r="G25" s="9">
        <v>5</v>
      </c>
      <c r="H25" s="9"/>
      <c r="I25" s="9"/>
      <c r="J25" s="9">
        <v>5</v>
      </c>
      <c r="K25" s="9"/>
      <c r="L25" s="9"/>
      <c r="M25" s="9"/>
      <c r="N25" s="9"/>
      <c r="O25" s="5"/>
      <c r="P25" s="5"/>
      <c r="Q25" s="5"/>
      <c r="R25" s="6" t="s">
        <v>27</v>
      </c>
      <c r="S25" s="43"/>
      <c r="T25" s="39"/>
    </row>
    <row r="26" spans="1:20" ht="14.25">
      <c r="A26" s="59"/>
      <c r="B26" s="60"/>
      <c r="C26" s="60"/>
      <c r="D26" s="5">
        <v>5</v>
      </c>
      <c r="E26" s="15" t="s">
        <v>66</v>
      </c>
      <c r="F26" s="11" t="s">
        <v>67</v>
      </c>
      <c r="G26" s="9">
        <v>4</v>
      </c>
      <c r="H26" s="9"/>
      <c r="I26" s="9"/>
      <c r="J26" s="9"/>
      <c r="K26" s="9">
        <v>4</v>
      </c>
      <c r="L26" s="9"/>
      <c r="M26" s="9"/>
      <c r="N26" s="9"/>
      <c r="O26" s="5"/>
      <c r="P26" s="5"/>
      <c r="Q26" s="5"/>
      <c r="R26" s="20"/>
      <c r="S26" s="42" t="s">
        <v>27</v>
      </c>
      <c r="T26" s="39"/>
    </row>
    <row r="27" spans="1:20" ht="14.25">
      <c r="A27" s="59"/>
      <c r="B27" s="60"/>
      <c r="C27" s="60"/>
      <c r="D27" s="5">
        <v>6</v>
      </c>
      <c r="E27" s="15" t="s">
        <v>68</v>
      </c>
      <c r="F27" s="11" t="s">
        <v>62</v>
      </c>
      <c r="G27" s="9">
        <v>3</v>
      </c>
      <c r="H27" s="9"/>
      <c r="I27" s="9"/>
      <c r="J27" s="9"/>
      <c r="K27" s="9">
        <v>3</v>
      </c>
      <c r="L27" s="9"/>
      <c r="M27" s="9"/>
      <c r="N27" s="9"/>
      <c r="O27" s="5"/>
      <c r="P27" s="5"/>
      <c r="Q27" s="5"/>
      <c r="R27" s="6" t="s">
        <v>27</v>
      </c>
      <c r="S27" s="43"/>
      <c r="T27" s="39"/>
    </row>
    <row r="28" spans="1:20" ht="14.25">
      <c r="A28" s="59"/>
      <c r="B28" s="60"/>
      <c r="C28" s="60"/>
      <c r="D28" s="5">
        <v>7</v>
      </c>
      <c r="E28" s="15" t="s">
        <v>69</v>
      </c>
      <c r="F28" s="11" t="s">
        <v>70</v>
      </c>
      <c r="G28" s="9">
        <v>8</v>
      </c>
      <c r="H28" s="9"/>
      <c r="I28" s="9"/>
      <c r="J28" s="9"/>
      <c r="K28" s="9"/>
      <c r="L28" s="9">
        <v>6</v>
      </c>
      <c r="M28" s="9">
        <v>3</v>
      </c>
      <c r="N28" s="9"/>
      <c r="O28" s="9"/>
      <c r="P28" s="9"/>
      <c r="Q28" s="9"/>
      <c r="R28" s="6" t="s">
        <v>27</v>
      </c>
      <c r="S28" s="43"/>
      <c r="T28" s="39"/>
    </row>
    <row r="29" spans="1:20" ht="14.25">
      <c r="A29" s="59"/>
      <c r="B29" s="60"/>
      <c r="C29" s="60"/>
      <c r="D29" s="5">
        <v>8</v>
      </c>
      <c r="E29" s="15" t="s">
        <v>71</v>
      </c>
      <c r="F29" s="11" t="s">
        <v>72</v>
      </c>
      <c r="G29" s="9">
        <v>2</v>
      </c>
      <c r="H29" s="9">
        <v>2</v>
      </c>
      <c r="I29" s="9"/>
      <c r="J29" s="9"/>
      <c r="K29" s="9"/>
      <c r="L29" s="9"/>
      <c r="M29" s="9"/>
      <c r="N29" s="9"/>
      <c r="O29" s="9"/>
      <c r="P29" s="9"/>
      <c r="Q29" s="9"/>
      <c r="R29" s="20"/>
      <c r="S29" s="42" t="s">
        <v>27</v>
      </c>
      <c r="T29" s="39"/>
    </row>
    <row r="30" spans="1:20" ht="14.25">
      <c r="A30" s="59"/>
      <c r="B30" s="60"/>
      <c r="C30" s="60"/>
      <c r="D30" s="5">
        <v>9</v>
      </c>
      <c r="E30" s="15" t="s">
        <v>73</v>
      </c>
      <c r="F30" s="9" t="s">
        <v>29</v>
      </c>
      <c r="G30" s="9">
        <v>2</v>
      </c>
      <c r="H30" s="9"/>
      <c r="I30" s="9"/>
      <c r="J30" s="9">
        <v>2</v>
      </c>
      <c r="K30" s="9"/>
      <c r="L30" s="9"/>
      <c r="M30" s="9"/>
      <c r="N30" s="9"/>
      <c r="O30" s="9"/>
      <c r="P30" s="9"/>
      <c r="Q30" s="9"/>
      <c r="R30" s="6" t="s">
        <v>27</v>
      </c>
      <c r="S30" s="45"/>
      <c r="T30" s="39"/>
    </row>
    <row r="31" spans="1:20" ht="14.25">
      <c r="A31" s="59"/>
      <c r="B31" s="60"/>
      <c r="C31" s="60"/>
      <c r="D31" s="5">
        <v>10</v>
      </c>
      <c r="E31" s="15" t="s">
        <v>74</v>
      </c>
      <c r="F31" s="11" t="s">
        <v>75</v>
      </c>
      <c r="G31" s="9">
        <v>7</v>
      </c>
      <c r="H31" s="9"/>
      <c r="I31" s="9"/>
      <c r="J31" s="9"/>
      <c r="K31" s="9">
        <v>4</v>
      </c>
      <c r="L31" s="9">
        <v>3</v>
      </c>
      <c r="M31" s="9"/>
      <c r="N31" s="9"/>
      <c r="O31" s="9"/>
      <c r="P31" s="9"/>
      <c r="Q31" s="9"/>
      <c r="R31" s="6" t="s">
        <v>27</v>
      </c>
      <c r="S31" s="45"/>
      <c r="T31" s="39"/>
    </row>
    <row r="32" spans="1:20" ht="14.25">
      <c r="A32" s="59"/>
      <c r="B32" s="60"/>
      <c r="C32" s="60"/>
      <c r="D32" s="5">
        <v>11</v>
      </c>
      <c r="E32" s="15" t="s">
        <v>76</v>
      </c>
      <c r="F32" s="11" t="s">
        <v>54</v>
      </c>
      <c r="G32" s="9">
        <v>7</v>
      </c>
      <c r="H32" s="9"/>
      <c r="I32" s="9"/>
      <c r="J32" s="9"/>
      <c r="K32" s="9"/>
      <c r="L32" s="9"/>
      <c r="M32" s="9">
        <v>4</v>
      </c>
      <c r="N32" s="9">
        <v>4</v>
      </c>
      <c r="O32" s="9"/>
      <c r="P32" s="9"/>
      <c r="Q32" s="9"/>
      <c r="R32" s="6" t="s">
        <v>27</v>
      </c>
      <c r="S32" s="45"/>
      <c r="T32" s="39"/>
    </row>
    <row r="33" spans="1:20" ht="14.25">
      <c r="A33" s="59"/>
      <c r="B33" s="60"/>
      <c r="C33" s="60"/>
      <c r="D33" s="5">
        <v>12</v>
      </c>
      <c r="E33" s="15" t="s">
        <v>77</v>
      </c>
      <c r="F33" s="11" t="s">
        <v>78</v>
      </c>
      <c r="G33" s="9">
        <v>3</v>
      </c>
      <c r="H33" s="9"/>
      <c r="I33" s="9"/>
      <c r="J33" s="9"/>
      <c r="K33" s="9"/>
      <c r="L33" s="9"/>
      <c r="M33" s="9">
        <v>3</v>
      </c>
      <c r="N33" s="9"/>
      <c r="O33" s="9"/>
      <c r="P33" s="9"/>
      <c r="Q33" s="9"/>
      <c r="R33" s="6" t="s">
        <v>27</v>
      </c>
      <c r="S33" s="45"/>
      <c r="T33" s="39"/>
    </row>
    <row r="34" spans="1:20" ht="14.25">
      <c r="A34" s="59"/>
      <c r="B34" s="60"/>
      <c r="C34" s="60"/>
      <c r="D34" s="5">
        <v>13</v>
      </c>
      <c r="E34" s="15" t="s">
        <v>79</v>
      </c>
      <c r="F34" s="11" t="s">
        <v>64</v>
      </c>
      <c r="G34" s="9">
        <v>5</v>
      </c>
      <c r="H34" s="9"/>
      <c r="I34" s="9"/>
      <c r="J34" s="9"/>
      <c r="K34" s="9"/>
      <c r="L34" s="9"/>
      <c r="M34" s="9"/>
      <c r="N34" s="9">
        <v>5</v>
      </c>
      <c r="O34" s="9"/>
      <c r="P34" s="9"/>
      <c r="Q34" s="9"/>
      <c r="R34" s="6" t="s">
        <v>27</v>
      </c>
      <c r="S34" s="41"/>
      <c r="T34" s="39"/>
    </row>
    <row r="35" spans="1:20" ht="14.25">
      <c r="A35" s="59"/>
      <c r="B35" s="60"/>
      <c r="C35" s="60"/>
      <c r="D35" s="5">
        <v>14</v>
      </c>
      <c r="E35" s="15" t="s">
        <v>80</v>
      </c>
      <c r="F35" s="11">
        <v>34</v>
      </c>
      <c r="G35" s="9">
        <v>2</v>
      </c>
      <c r="H35" s="9"/>
      <c r="I35" s="9"/>
      <c r="J35" s="9"/>
      <c r="K35" s="9"/>
      <c r="L35" s="9"/>
      <c r="M35" s="9"/>
      <c r="N35" s="9">
        <v>2</v>
      </c>
      <c r="O35" s="9"/>
      <c r="P35" s="9"/>
      <c r="Q35" s="9"/>
      <c r="R35" s="20"/>
      <c r="S35" s="42" t="s">
        <v>27</v>
      </c>
      <c r="T35" s="39"/>
    </row>
    <row r="36" spans="1:20" ht="14.25">
      <c r="A36" s="59"/>
      <c r="B36" s="60"/>
      <c r="C36" s="60"/>
      <c r="D36" s="5">
        <v>15</v>
      </c>
      <c r="E36" s="15" t="s">
        <v>81</v>
      </c>
      <c r="F36" s="11" t="s">
        <v>33</v>
      </c>
      <c r="G36" s="9">
        <v>4</v>
      </c>
      <c r="H36" s="9"/>
      <c r="I36" s="9"/>
      <c r="J36" s="9"/>
      <c r="K36" s="9"/>
      <c r="L36" s="9">
        <v>4</v>
      </c>
      <c r="M36" s="9"/>
      <c r="N36" s="9"/>
      <c r="O36" s="9"/>
      <c r="P36" s="9"/>
      <c r="Q36" s="9"/>
      <c r="R36" s="20"/>
      <c r="S36" s="42" t="s">
        <v>27</v>
      </c>
      <c r="T36" s="39"/>
    </row>
    <row r="37" spans="1:20" ht="14.25">
      <c r="A37" s="59"/>
      <c r="B37" s="60"/>
      <c r="C37" s="60"/>
      <c r="D37" s="5">
        <v>16</v>
      </c>
      <c r="E37" s="15" t="s">
        <v>82</v>
      </c>
      <c r="F37" s="11" t="s">
        <v>83</v>
      </c>
      <c r="G37" s="9">
        <v>6</v>
      </c>
      <c r="H37" s="9"/>
      <c r="I37" s="9"/>
      <c r="J37" s="9"/>
      <c r="K37" s="9"/>
      <c r="L37" s="9"/>
      <c r="M37" s="9">
        <v>6</v>
      </c>
      <c r="N37" s="9"/>
      <c r="O37" s="9"/>
      <c r="P37" s="9"/>
      <c r="Q37" s="9"/>
      <c r="R37" s="6" t="s">
        <v>27</v>
      </c>
      <c r="S37" s="43"/>
      <c r="T37" s="39"/>
    </row>
    <row r="38" spans="1:20" ht="14.25">
      <c r="A38" s="59"/>
      <c r="B38" s="60"/>
      <c r="C38" s="60"/>
      <c r="D38" s="5">
        <v>17</v>
      </c>
      <c r="E38" s="15" t="s">
        <v>84</v>
      </c>
      <c r="F38" s="11" t="s">
        <v>29</v>
      </c>
      <c r="G38" s="9">
        <v>2</v>
      </c>
      <c r="H38" s="9"/>
      <c r="I38" s="9"/>
      <c r="J38" s="9"/>
      <c r="K38" s="9"/>
      <c r="L38" s="9"/>
      <c r="M38" s="9"/>
      <c r="N38" s="9"/>
      <c r="O38" s="9">
        <v>2</v>
      </c>
      <c r="P38" s="9"/>
      <c r="Q38" s="9"/>
      <c r="R38" s="20"/>
      <c r="S38" s="42" t="s">
        <v>27</v>
      </c>
      <c r="T38" s="39"/>
    </row>
    <row r="39" spans="1:20" ht="14.25">
      <c r="A39" s="59"/>
      <c r="B39" s="60"/>
      <c r="C39" s="60"/>
      <c r="D39" s="5">
        <v>18</v>
      </c>
      <c r="E39" s="15" t="s">
        <v>85</v>
      </c>
      <c r="F39" s="11" t="s">
        <v>86</v>
      </c>
      <c r="G39" s="9">
        <v>7</v>
      </c>
      <c r="H39" s="9"/>
      <c r="I39" s="9"/>
      <c r="J39" s="9"/>
      <c r="K39" s="9"/>
      <c r="L39" s="9"/>
      <c r="M39" s="9"/>
      <c r="N39" s="9">
        <v>5</v>
      </c>
      <c r="O39" s="9">
        <v>3</v>
      </c>
      <c r="P39" s="9"/>
      <c r="Q39" s="9"/>
      <c r="R39" s="6" t="s">
        <v>27</v>
      </c>
      <c r="S39" s="43"/>
      <c r="T39" s="39"/>
    </row>
    <row r="40" spans="1:20" ht="14.25">
      <c r="A40" s="59"/>
      <c r="B40" s="60"/>
      <c r="C40" s="60"/>
      <c r="D40" s="5">
        <v>19</v>
      </c>
      <c r="E40" s="15" t="s">
        <v>87</v>
      </c>
      <c r="F40" s="11" t="s">
        <v>62</v>
      </c>
      <c r="G40" s="9">
        <v>3</v>
      </c>
      <c r="H40" s="9"/>
      <c r="I40" s="9"/>
      <c r="J40" s="9"/>
      <c r="K40" s="9"/>
      <c r="L40" s="9"/>
      <c r="M40" s="9"/>
      <c r="N40" s="9"/>
      <c r="O40" s="9">
        <v>3</v>
      </c>
      <c r="P40" s="9"/>
      <c r="Q40" s="9"/>
      <c r="R40" s="20"/>
      <c r="S40" s="42" t="s">
        <v>27</v>
      </c>
      <c r="T40" s="39"/>
    </row>
    <row r="41" spans="1:20" ht="14.25">
      <c r="A41" s="59"/>
      <c r="B41" s="60"/>
      <c r="C41" s="60"/>
      <c r="D41" s="5">
        <v>20</v>
      </c>
      <c r="E41" s="15" t="s">
        <v>88</v>
      </c>
      <c r="F41" s="11" t="s">
        <v>78</v>
      </c>
      <c r="G41" s="9">
        <v>3</v>
      </c>
      <c r="H41" s="9"/>
      <c r="I41" s="9"/>
      <c r="J41" s="9"/>
      <c r="K41" s="9"/>
      <c r="L41" s="9">
        <v>3</v>
      </c>
      <c r="M41" s="9"/>
      <c r="N41" s="9"/>
      <c r="O41" s="9"/>
      <c r="P41" s="9"/>
      <c r="Q41" s="9"/>
      <c r="R41" s="20"/>
      <c r="S41" s="42" t="s">
        <v>27</v>
      </c>
      <c r="T41" s="39"/>
    </row>
    <row r="42" spans="1:20" ht="14.25">
      <c r="A42" s="59"/>
      <c r="B42" s="60"/>
      <c r="C42" s="60"/>
      <c r="D42" s="54" t="s">
        <v>89</v>
      </c>
      <c r="E42" s="54"/>
      <c r="F42" s="11" t="s">
        <v>90</v>
      </c>
      <c r="G42" s="5">
        <f aca="true" t="shared" si="1" ref="G42:O42">SUM(G22:G41)</f>
        <v>90</v>
      </c>
      <c r="H42" s="5">
        <f t="shared" si="1"/>
        <v>8</v>
      </c>
      <c r="I42" s="5">
        <f t="shared" si="1"/>
        <v>6</v>
      </c>
      <c r="J42" s="5">
        <f t="shared" si="1"/>
        <v>12</v>
      </c>
      <c r="K42" s="5">
        <f t="shared" si="1"/>
        <v>11</v>
      </c>
      <c r="L42" s="5">
        <f t="shared" si="1"/>
        <v>16</v>
      </c>
      <c r="M42" s="5">
        <f t="shared" si="1"/>
        <v>16</v>
      </c>
      <c r="N42" s="5">
        <f t="shared" si="1"/>
        <v>16</v>
      </c>
      <c r="O42" s="5">
        <f t="shared" si="1"/>
        <v>8</v>
      </c>
      <c r="P42" s="5"/>
      <c r="Q42" s="5"/>
      <c r="R42" s="20"/>
      <c r="S42" s="43"/>
      <c r="T42" s="39"/>
    </row>
    <row r="43" spans="1:23" ht="14.25" customHeight="1">
      <c r="A43" s="59"/>
      <c r="B43" s="60" t="s">
        <v>91</v>
      </c>
      <c r="C43" s="60"/>
      <c r="D43" s="5">
        <v>1</v>
      </c>
      <c r="E43" s="8" t="s">
        <v>92</v>
      </c>
      <c r="F43" s="11" t="s">
        <v>93</v>
      </c>
      <c r="G43" s="9">
        <v>4</v>
      </c>
      <c r="H43" s="16" t="s">
        <v>94</v>
      </c>
      <c r="I43" s="16" t="s">
        <v>94</v>
      </c>
      <c r="J43" s="16"/>
      <c r="K43" s="16"/>
      <c r="L43" s="16"/>
      <c r="M43" s="16"/>
      <c r="N43" s="16"/>
      <c r="O43" s="9"/>
      <c r="P43" s="9"/>
      <c r="Q43" s="16"/>
      <c r="R43" s="11"/>
      <c r="S43" s="42" t="s">
        <v>27</v>
      </c>
      <c r="T43" s="39"/>
      <c r="U43" s="22"/>
      <c r="V43" s="23"/>
      <c r="W43" s="24"/>
    </row>
    <row r="44" spans="1:23" ht="14.25">
      <c r="A44" s="59"/>
      <c r="B44" s="60"/>
      <c r="C44" s="60"/>
      <c r="D44" s="5">
        <v>2</v>
      </c>
      <c r="E44" s="8" t="s">
        <v>95</v>
      </c>
      <c r="F44" s="11">
        <v>28</v>
      </c>
      <c r="G44" s="9">
        <v>2</v>
      </c>
      <c r="H44" s="16"/>
      <c r="I44" s="16"/>
      <c r="J44" s="16" t="s">
        <v>94</v>
      </c>
      <c r="K44" s="16"/>
      <c r="L44" s="16"/>
      <c r="M44" s="16"/>
      <c r="N44" s="16"/>
      <c r="O44" s="9"/>
      <c r="P44" s="9"/>
      <c r="Q44" s="16"/>
      <c r="R44" s="11"/>
      <c r="S44" s="42" t="s">
        <v>27</v>
      </c>
      <c r="T44" s="39"/>
      <c r="U44" s="23"/>
      <c r="V44" s="25"/>
      <c r="W44" s="26"/>
    </row>
    <row r="45" spans="1:23" ht="14.25">
      <c r="A45" s="59"/>
      <c r="B45" s="60"/>
      <c r="C45" s="60"/>
      <c r="D45" s="5">
        <v>3</v>
      </c>
      <c r="E45" s="13" t="s">
        <v>96</v>
      </c>
      <c r="F45" s="11">
        <v>28</v>
      </c>
      <c r="G45" s="9">
        <v>2</v>
      </c>
      <c r="H45" s="16"/>
      <c r="I45" s="16"/>
      <c r="J45" s="9"/>
      <c r="K45" s="16" t="s">
        <v>94</v>
      </c>
      <c r="L45" s="16"/>
      <c r="M45" s="16"/>
      <c r="N45" s="16"/>
      <c r="O45" s="9"/>
      <c r="P45" s="9"/>
      <c r="Q45" s="16"/>
      <c r="R45" s="11"/>
      <c r="S45" s="42" t="s">
        <v>27</v>
      </c>
      <c r="T45" s="39"/>
      <c r="U45" s="23"/>
      <c r="V45" s="23"/>
      <c r="W45" s="26"/>
    </row>
    <row r="46" spans="1:23" ht="14.25" customHeight="1">
      <c r="A46" s="59"/>
      <c r="B46" s="60"/>
      <c r="C46" s="60"/>
      <c r="D46" s="5">
        <v>4</v>
      </c>
      <c r="E46" s="13" t="s">
        <v>97</v>
      </c>
      <c r="F46" s="11">
        <v>28</v>
      </c>
      <c r="G46" s="9">
        <v>2</v>
      </c>
      <c r="H46" s="16"/>
      <c r="I46" s="16"/>
      <c r="J46" s="16"/>
      <c r="K46" s="9"/>
      <c r="L46" s="16" t="s">
        <v>94</v>
      </c>
      <c r="M46" s="16"/>
      <c r="N46" s="16"/>
      <c r="O46" s="16"/>
      <c r="P46" s="16"/>
      <c r="Q46" s="16"/>
      <c r="R46" s="11"/>
      <c r="S46" s="42" t="s">
        <v>27</v>
      </c>
      <c r="T46" s="39"/>
      <c r="U46" s="23"/>
      <c r="V46" s="23"/>
      <c r="W46" s="26"/>
    </row>
    <row r="47" spans="1:23" ht="25.5" customHeight="1">
      <c r="A47" s="59"/>
      <c r="B47" s="60"/>
      <c r="C47" s="60"/>
      <c r="D47" s="9">
        <v>5</v>
      </c>
      <c r="E47" s="17" t="s">
        <v>98</v>
      </c>
      <c r="F47" s="11">
        <v>28</v>
      </c>
      <c r="G47" s="9">
        <v>2</v>
      </c>
      <c r="H47" s="16"/>
      <c r="I47" s="16"/>
      <c r="J47" s="16"/>
      <c r="K47" s="16"/>
      <c r="L47" s="16" t="s">
        <v>94</v>
      </c>
      <c r="M47" s="16"/>
      <c r="N47" s="16"/>
      <c r="O47" s="16"/>
      <c r="P47" s="16"/>
      <c r="Q47" s="16"/>
      <c r="R47" s="11"/>
      <c r="S47" s="42" t="s">
        <v>27</v>
      </c>
      <c r="T47" s="39"/>
      <c r="U47" s="23"/>
      <c r="V47" s="23"/>
      <c r="W47" s="26"/>
    </row>
    <row r="48" spans="1:23" ht="14.25">
      <c r="A48" s="59"/>
      <c r="B48" s="60"/>
      <c r="C48" s="60"/>
      <c r="D48" s="9">
        <v>6</v>
      </c>
      <c r="E48" s="13" t="s">
        <v>99</v>
      </c>
      <c r="F48" s="11" t="s">
        <v>93</v>
      </c>
      <c r="G48" s="9">
        <v>4</v>
      </c>
      <c r="H48" s="16"/>
      <c r="I48" s="16"/>
      <c r="J48" s="16"/>
      <c r="K48" s="16"/>
      <c r="L48" s="9"/>
      <c r="M48" s="16" t="s">
        <v>100</v>
      </c>
      <c r="N48" s="16"/>
      <c r="O48" s="16"/>
      <c r="P48" s="16"/>
      <c r="Q48" s="16"/>
      <c r="R48" s="11"/>
      <c r="S48" s="42" t="s">
        <v>27</v>
      </c>
      <c r="T48" s="39"/>
      <c r="U48" s="23"/>
      <c r="V48" s="23"/>
      <c r="W48" s="26"/>
    </row>
    <row r="49" spans="1:24" ht="14.25">
      <c r="A49" s="59"/>
      <c r="B49" s="60"/>
      <c r="C49" s="60"/>
      <c r="D49" s="9">
        <v>7</v>
      </c>
      <c r="E49" s="13" t="s">
        <v>101</v>
      </c>
      <c r="F49" s="11" t="s">
        <v>102</v>
      </c>
      <c r="G49" s="9">
        <v>2</v>
      </c>
      <c r="H49" s="16"/>
      <c r="I49" s="16"/>
      <c r="J49" s="16"/>
      <c r="K49" s="16"/>
      <c r="L49" s="16"/>
      <c r="M49" s="9"/>
      <c r="N49" s="16" t="s">
        <v>94</v>
      </c>
      <c r="O49" s="16"/>
      <c r="P49" s="16"/>
      <c r="Q49" s="16"/>
      <c r="R49" s="11"/>
      <c r="S49" s="42" t="s">
        <v>27</v>
      </c>
      <c r="T49" s="39"/>
      <c r="U49" s="27"/>
      <c r="V49" s="28"/>
      <c r="W49" s="28"/>
      <c r="X49" s="28"/>
    </row>
    <row r="50" spans="1:24" ht="14.25" customHeight="1">
      <c r="A50" s="59"/>
      <c r="B50" s="60"/>
      <c r="C50" s="60"/>
      <c r="D50" s="9">
        <v>8</v>
      </c>
      <c r="E50" s="13" t="s">
        <v>103</v>
      </c>
      <c r="F50" s="11">
        <v>28</v>
      </c>
      <c r="G50" s="9">
        <v>2</v>
      </c>
      <c r="H50" s="16"/>
      <c r="I50" s="16"/>
      <c r="J50" s="16"/>
      <c r="K50" s="16"/>
      <c r="L50" s="16"/>
      <c r="M50" s="16"/>
      <c r="N50" s="9"/>
      <c r="O50" s="16" t="s">
        <v>94</v>
      </c>
      <c r="P50" s="16" t="s">
        <v>37</v>
      </c>
      <c r="Q50" s="16"/>
      <c r="R50" s="11"/>
      <c r="S50" s="42" t="s">
        <v>27</v>
      </c>
      <c r="T50" s="39"/>
      <c r="U50" s="29"/>
      <c r="V50" s="29"/>
      <c r="W50" s="29"/>
      <c r="X50" s="29"/>
    </row>
    <row r="51" spans="1:24" ht="14.25" customHeight="1">
      <c r="A51" s="59"/>
      <c r="B51" s="60"/>
      <c r="C51" s="60"/>
      <c r="D51" s="9">
        <v>9</v>
      </c>
      <c r="E51" s="13" t="s">
        <v>104</v>
      </c>
      <c r="F51" s="11" t="s">
        <v>105</v>
      </c>
      <c r="G51" s="9">
        <v>50</v>
      </c>
      <c r="H51" s="16"/>
      <c r="I51" s="16"/>
      <c r="J51" s="16"/>
      <c r="K51" s="16"/>
      <c r="L51" s="16"/>
      <c r="M51" s="16"/>
      <c r="N51" s="9"/>
      <c r="O51" s="16"/>
      <c r="P51" s="9" t="s">
        <v>106</v>
      </c>
      <c r="Q51" s="9" t="s">
        <v>107</v>
      </c>
      <c r="R51" s="11"/>
      <c r="S51" s="42" t="s">
        <v>27</v>
      </c>
      <c r="T51" s="39"/>
      <c r="U51" s="29"/>
      <c r="V51" s="29"/>
      <c r="W51" s="29"/>
      <c r="X51" s="29"/>
    </row>
    <row r="52" spans="1:24" ht="14.25">
      <c r="A52" s="59"/>
      <c r="B52" s="60"/>
      <c r="C52" s="60"/>
      <c r="D52" s="54" t="s">
        <v>108</v>
      </c>
      <c r="E52" s="54"/>
      <c r="F52" s="7" t="s">
        <v>109</v>
      </c>
      <c r="G52" s="6">
        <f>SUM(G43:G51)</f>
        <v>70</v>
      </c>
      <c r="H52" s="40"/>
      <c r="I52" s="6"/>
      <c r="J52" s="6"/>
      <c r="K52" s="6"/>
      <c r="L52" s="6"/>
      <c r="M52" s="6"/>
      <c r="N52" s="6"/>
      <c r="O52" s="6"/>
      <c r="P52" s="6"/>
      <c r="Q52" s="6"/>
      <c r="R52" s="7"/>
      <c r="S52" s="44"/>
      <c r="T52" s="39"/>
      <c r="U52" s="30"/>
      <c r="V52" s="30"/>
      <c r="W52" s="31"/>
      <c r="X52" s="32"/>
    </row>
    <row r="53" spans="1:24" ht="22.5" customHeight="1">
      <c r="A53" s="59"/>
      <c r="B53" s="55" t="s">
        <v>110</v>
      </c>
      <c r="C53" s="55"/>
      <c r="D53" s="55"/>
      <c r="E53" s="55"/>
      <c r="F53" s="11" t="s">
        <v>111</v>
      </c>
      <c r="G53" s="5">
        <v>160</v>
      </c>
      <c r="H53" s="5">
        <f>H42+H52</f>
        <v>8</v>
      </c>
      <c r="I53" s="5">
        <v>7</v>
      </c>
      <c r="J53" s="5">
        <v>13</v>
      </c>
      <c r="K53" s="5">
        <v>11</v>
      </c>
      <c r="L53" s="5">
        <v>16</v>
      </c>
      <c r="M53" s="5">
        <v>16</v>
      </c>
      <c r="N53" s="5">
        <v>16</v>
      </c>
      <c r="O53" s="5">
        <v>8</v>
      </c>
      <c r="P53" s="5"/>
      <c r="Q53" s="5"/>
      <c r="R53" s="20"/>
      <c r="S53" s="43"/>
      <c r="T53" s="39"/>
      <c r="U53" s="30"/>
      <c r="V53" s="30"/>
      <c r="W53" s="31"/>
      <c r="X53" s="32"/>
    </row>
    <row r="54" spans="1:24" ht="14.25">
      <c r="A54" s="68" t="s">
        <v>112</v>
      </c>
      <c r="B54" s="54"/>
      <c r="C54" s="54"/>
      <c r="D54" s="9">
        <v>1</v>
      </c>
      <c r="E54" s="18" t="s">
        <v>113</v>
      </c>
      <c r="F54" s="11" t="s">
        <v>114</v>
      </c>
      <c r="G54" s="9">
        <v>4</v>
      </c>
      <c r="H54" s="9"/>
      <c r="I54" s="9"/>
      <c r="J54" s="9"/>
      <c r="K54" s="9"/>
      <c r="L54" s="9"/>
      <c r="M54" s="9"/>
      <c r="N54" s="9">
        <v>2</v>
      </c>
      <c r="O54" s="9">
        <v>2</v>
      </c>
      <c r="P54" s="9"/>
      <c r="Q54" s="9"/>
      <c r="R54" s="9"/>
      <c r="S54" s="42" t="s">
        <v>27</v>
      </c>
      <c r="T54" s="39"/>
      <c r="U54" s="30"/>
      <c r="V54" s="30"/>
      <c r="W54" s="31"/>
      <c r="X54" s="32"/>
    </row>
    <row r="55" spans="1:24" ht="14.25">
      <c r="A55" s="68"/>
      <c r="B55" s="54"/>
      <c r="C55" s="54"/>
      <c r="D55" s="9">
        <v>2</v>
      </c>
      <c r="E55" s="18" t="s">
        <v>115</v>
      </c>
      <c r="F55" s="11" t="s">
        <v>29</v>
      </c>
      <c r="G55" s="9">
        <v>2</v>
      </c>
      <c r="H55" s="9"/>
      <c r="I55" s="9">
        <v>2</v>
      </c>
      <c r="J55" s="9"/>
      <c r="K55" s="9"/>
      <c r="L55" s="9"/>
      <c r="M55" s="9"/>
      <c r="N55" s="9"/>
      <c r="O55" s="9"/>
      <c r="P55" s="9"/>
      <c r="Q55" s="9"/>
      <c r="R55" s="9"/>
      <c r="S55" s="42" t="s">
        <v>27</v>
      </c>
      <c r="T55" s="39"/>
      <c r="U55" s="30"/>
      <c r="V55" s="30"/>
      <c r="W55" s="31"/>
      <c r="X55" s="32"/>
    </row>
    <row r="56" spans="1:24" ht="14.25">
      <c r="A56" s="68"/>
      <c r="B56" s="54"/>
      <c r="C56" s="54"/>
      <c r="D56" s="9">
        <v>3</v>
      </c>
      <c r="E56" s="18" t="s">
        <v>116</v>
      </c>
      <c r="F56" s="11" t="s">
        <v>29</v>
      </c>
      <c r="G56" s="9">
        <v>2</v>
      </c>
      <c r="H56" s="9"/>
      <c r="I56" s="9"/>
      <c r="J56" s="9"/>
      <c r="K56" s="9">
        <v>2</v>
      </c>
      <c r="L56" s="9"/>
      <c r="M56" s="9"/>
      <c r="N56" s="9"/>
      <c r="O56" s="9"/>
      <c r="P56" s="9"/>
      <c r="Q56" s="9"/>
      <c r="R56" s="9"/>
      <c r="S56" s="42" t="s">
        <v>27</v>
      </c>
      <c r="T56" s="39"/>
      <c r="U56" s="30"/>
      <c r="V56" s="30"/>
      <c r="W56" s="31"/>
      <c r="X56" s="32"/>
    </row>
    <row r="57" spans="1:24" ht="39.75" customHeight="1">
      <c r="A57" s="68"/>
      <c r="B57" s="54"/>
      <c r="C57" s="54"/>
      <c r="D57" s="5">
        <v>4</v>
      </c>
      <c r="E57" s="19" t="s">
        <v>117</v>
      </c>
      <c r="F57" s="20" t="s">
        <v>118</v>
      </c>
      <c r="G57" s="9">
        <v>6</v>
      </c>
      <c r="H57" s="5"/>
      <c r="I57" s="5"/>
      <c r="J57" s="5"/>
      <c r="K57" s="5"/>
      <c r="L57" s="5"/>
      <c r="M57" s="5"/>
      <c r="N57" s="5"/>
      <c r="O57" s="5">
        <v>6</v>
      </c>
      <c r="P57" s="5"/>
      <c r="Q57" s="5"/>
      <c r="R57" s="5"/>
      <c r="S57" s="42" t="s">
        <v>27</v>
      </c>
      <c r="T57" s="39"/>
      <c r="U57" s="30"/>
      <c r="V57" s="30"/>
      <c r="W57" s="33"/>
      <c r="X57" s="32"/>
    </row>
    <row r="58" spans="1:24" ht="15.75" customHeight="1">
      <c r="A58" s="68"/>
      <c r="B58" s="54"/>
      <c r="C58" s="54"/>
      <c r="D58" s="5">
        <v>5</v>
      </c>
      <c r="E58" s="15" t="s">
        <v>119</v>
      </c>
      <c r="F58" s="20" t="s">
        <v>72</v>
      </c>
      <c r="G58" s="9">
        <v>2</v>
      </c>
      <c r="H58" s="5"/>
      <c r="I58" s="5"/>
      <c r="J58" s="5"/>
      <c r="K58" s="5"/>
      <c r="L58" s="5"/>
      <c r="M58" s="9">
        <v>2</v>
      </c>
      <c r="N58" s="5"/>
      <c r="O58" s="5"/>
      <c r="P58" s="5"/>
      <c r="Q58" s="5"/>
      <c r="R58" s="5"/>
      <c r="S58" s="42" t="s">
        <v>27</v>
      </c>
      <c r="T58" s="39"/>
      <c r="U58" s="30"/>
      <c r="V58" s="30"/>
      <c r="W58" s="33"/>
      <c r="X58" s="32"/>
    </row>
    <row r="59" spans="1:24" ht="31.5" customHeight="1">
      <c r="A59" s="68"/>
      <c r="B59" s="54"/>
      <c r="C59" s="54"/>
      <c r="D59" s="5">
        <v>6</v>
      </c>
      <c r="E59" s="19" t="s">
        <v>120</v>
      </c>
      <c r="F59" s="20" t="s">
        <v>72</v>
      </c>
      <c r="G59" s="9">
        <v>2</v>
      </c>
      <c r="H59" s="5"/>
      <c r="I59" s="5"/>
      <c r="J59" s="5"/>
      <c r="K59" s="5"/>
      <c r="L59" s="9">
        <v>2</v>
      </c>
      <c r="M59" s="5"/>
      <c r="N59" s="5"/>
      <c r="O59" s="5"/>
      <c r="P59" s="5"/>
      <c r="Q59" s="5"/>
      <c r="R59" s="5"/>
      <c r="S59" s="42" t="s">
        <v>27</v>
      </c>
      <c r="T59" s="39"/>
      <c r="U59" s="30"/>
      <c r="V59" s="30"/>
      <c r="W59" s="33"/>
      <c r="X59" s="32"/>
    </row>
    <row r="60" spans="1:24" ht="15.75" customHeight="1">
      <c r="A60" s="68"/>
      <c r="B60" s="54"/>
      <c r="C60" s="54"/>
      <c r="D60" s="5">
        <v>7</v>
      </c>
      <c r="E60" s="15" t="s">
        <v>121</v>
      </c>
      <c r="F60" s="20"/>
      <c r="G60" s="9">
        <v>8</v>
      </c>
      <c r="H60" s="5"/>
      <c r="I60" s="5" t="s">
        <v>122</v>
      </c>
      <c r="J60" s="5"/>
      <c r="K60" s="5" t="s">
        <v>122</v>
      </c>
      <c r="L60" s="5"/>
      <c r="M60" s="5" t="s">
        <v>122</v>
      </c>
      <c r="N60" s="5"/>
      <c r="O60" s="5" t="s">
        <v>122</v>
      </c>
      <c r="P60" s="5"/>
      <c r="Q60" s="5"/>
      <c r="R60" s="5"/>
      <c r="S60" s="42" t="s">
        <v>27</v>
      </c>
      <c r="T60" s="39"/>
      <c r="U60" s="30"/>
      <c r="V60" s="30"/>
      <c r="W60" s="33"/>
      <c r="X60" s="32"/>
    </row>
    <row r="61" spans="1:24" ht="14.25">
      <c r="A61" s="68"/>
      <c r="B61" s="54"/>
      <c r="C61" s="54"/>
      <c r="D61" s="53" t="s">
        <v>123</v>
      </c>
      <c r="E61" s="53"/>
      <c r="F61" s="20" t="s">
        <v>124</v>
      </c>
      <c r="G61" s="5">
        <v>26</v>
      </c>
      <c r="H61" s="5"/>
      <c r="I61" s="5">
        <v>2</v>
      </c>
      <c r="J61" s="5"/>
      <c r="K61" s="5">
        <v>2</v>
      </c>
      <c r="L61" s="5">
        <v>2</v>
      </c>
      <c r="M61" s="5">
        <v>2</v>
      </c>
      <c r="N61" s="5">
        <v>2</v>
      </c>
      <c r="O61" s="5">
        <v>8</v>
      </c>
      <c r="P61" s="5"/>
      <c r="Q61" s="5"/>
      <c r="R61" s="5"/>
      <c r="S61" s="41"/>
      <c r="T61" s="39"/>
      <c r="U61" s="30"/>
      <c r="V61" s="30"/>
      <c r="W61" s="34"/>
      <c r="X61" s="32"/>
    </row>
    <row r="62" spans="1:24" s="1" customFormat="1" ht="14.25">
      <c r="A62" s="67" t="s">
        <v>125</v>
      </c>
      <c r="B62" s="53"/>
      <c r="C62" s="53"/>
      <c r="D62" s="5">
        <v>1</v>
      </c>
      <c r="E62" s="18" t="s">
        <v>126</v>
      </c>
      <c r="F62" s="9">
        <v>28</v>
      </c>
      <c r="G62" s="9">
        <v>1</v>
      </c>
      <c r="H62" s="21" t="s">
        <v>127</v>
      </c>
      <c r="I62" s="5" t="s">
        <v>37</v>
      </c>
      <c r="J62" s="5"/>
      <c r="K62" s="5"/>
      <c r="L62" s="5"/>
      <c r="M62" s="5"/>
      <c r="N62" s="5"/>
      <c r="O62" s="5"/>
      <c r="P62" s="5"/>
      <c r="Q62" s="5"/>
      <c r="R62" s="5"/>
      <c r="S62" s="42" t="s">
        <v>27</v>
      </c>
      <c r="T62" s="39"/>
      <c r="U62" s="30"/>
      <c r="V62" s="30"/>
      <c r="W62" s="28"/>
      <c r="X62" s="30"/>
    </row>
    <row r="63" spans="1:24" s="1" customFormat="1" ht="14.25">
      <c r="A63" s="67"/>
      <c r="B63" s="53"/>
      <c r="C63" s="53"/>
      <c r="D63" s="5">
        <v>2</v>
      </c>
      <c r="E63" s="18" t="s">
        <v>128</v>
      </c>
      <c r="F63" s="9" t="s">
        <v>102</v>
      </c>
      <c r="G63" s="9">
        <v>1</v>
      </c>
      <c r="H63" s="21"/>
      <c r="I63" s="5"/>
      <c r="J63" s="5"/>
      <c r="K63" s="5"/>
      <c r="L63" s="5"/>
      <c r="M63" s="5"/>
      <c r="N63" s="5"/>
      <c r="O63" s="5"/>
      <c r="P63" s="5" t="s">
        <v>94</v>
      </c>
      <c r="Q63" s="5"/>
      <c r="R63" s="5"/>
      <c r="S63" s="42" t="s">
        <v>27</v>
      </c>
      <c r="T63" s="39"/>
      <c r="U63" s="30"/>
      <c r="V63" s="30"/>
      <c r="W63" s="28"/>
      <c r="X63" s="30"/>
    </row>
    <row r="64" spans="1:24" s="1" customFormat="1" ht="14.25">
      <c r="A64" s="67"/>
      <c r="B64" s="53"/>
      <c r="C64" s="53"/>
      <c r="D64" s="5">
        <v>3</v>
      </c>
      <c r="E64" s="18" t="s">
        <v>129</v>
      </c>
      <c r="F64" s="9" t="s">
        <v>102</v>
      </c>
      <c r="G64" s="9">
        <v>1</v>
      </c>
      <c r="H64" s="5"/>
      <c r="I64" s="5"/>
      <c r="J64" s="5"/>
      <c r="K64" s="5"/>
      <c r="L64" s="5"/>
      <c r="M64" s="21" t="s">
        <v>37</v>
      </c>
      <c r="N64" s="21"/>
      <c r="O64" s="21"/>
      <c r="P64" s="21"/>
      <c r="Q64" s="21" t="s">
        <v>127</v>
      </c>
      <c r="R64" s="5"/>
      <c r="S64" s="42" t="s">
        <v>27</v>
      </c>
      <c r="T64" s="39"/>
      <c r="U64" s="56"/>
      <c r="V64" s="56"/>
      <c r="W64" s="56"/>
      <c r="X64" s="56"/>
    </row>
    <row r="65" spans="1:24" s="1" customFormat="1" ht="14.25">
      <c r="A65" s="67"/>
      <c r="B65" s="53"/>
      <c r="C65" s="53"/>
      <c r="D65" s="5">
        <v>4</v>
      </c>
      <c r="E65" s="18" t="s">
        <v>130</v>
      </c>
      <c r="F65" s="9" t="s">
        <v>102</v>
      </c>
      <c r="G65" s="9">
        <v>1</v>
      </c>
      <c r="H65" s="5"/>
      <c r="I65" s="5"/>
      <c r="J65" s="5"/>
      <c r="K65" s="5"/>
      <c r="L65" s="5"/>
      <c r="M65" s="21"/>
      <c r="N65" s="21"/>
      <c r="O65" s="21"/>
      <c r="P65" s="21"/>
      <c r="Q65" s="5" t="s">
        <v>94</v>
      </c>
      <c r="R65" s="5"/>
      <c r="S65" s="42" t="s">
        <v>27</v>
      </c>
      <c r="T65" s="39"/>
      <c r="U65" s="35"/>
      <c r="V65" s="35"/>
      <c r="W65" s="35"/>
      <c r="X65" s="35"/>
    </row>
    <row r="66" spans="1:20" s="1" customFormat="1" ht="14.25">
      <c r="A66" s="67"/>
      <c r="B66" s="53"/>
      <c r="C66" s="53"/>
      <c r="D66" s="54" t="s">
        <v>131</v>
      </c>
      <c r="E66" s="54"/>
      <c r="F66" s="20" t="s">
        <v>132</v>
      </c>
      <c r="G66" s="5">
        <v>4</v>
      </c>
      <c r="H66" s="5"/>
      <c r="I66" s="21"/>
      <c r="J66" s="21" t="s">
        <v>37</v>
      </c>
      <c r="K66" s="21" t="s">
        <v>37</v>
      </c>
      <c r="L66" s="21" t="s">
        <v>37</v>
      </c>
      <c r="M66" s="21" t="s">
        <v>37</v>
      </c>
      <c r="N66" s="21" t="s">
        <v>37</v>
      </c>
      <c r="O66" s="21" t="s">
        <v>37</v>
      </c>
      <c r="P66" s="21" t="s">
        <v>37</v>
      </c>
      <c r="Q66" s="21"/>
      <c r="R66" s="5"/>
      <c r="S66" s="41"/>
      <c r="T66" s="39"/>
    </row>
    <row r="67" spans="1:20" s="1" customFormat="1" ht="14.25">
      <c r="A67" s="57" t="s">
        <v>133</v>
      </c>
      <c r="B67" s="58"/>
      <c r="C67" s="58"/>
      <c r="D67" s="48"/>
      <c r="E67" s="48" t="s">
        <v>133</v>
      </c>
      <c r="F67" s="48" t="s">
        <v>134</v>
      </c>
      <c r="G67" s="48">
        <v>295</v>
      </c>
      <c r="H67" s="48">
        <v>28</v>
      </c>
      <c r="I67" s="48">
        <v>28</v>
      </c>
      <c r="J67" s="48">
        <v>28</v>
      </c>
      <c r="K67" s="48">
        <v>28</v>
      </c>
      <c r="L67" s="48">
        <v>28</v>
      </c>
      <c r="M67" s="48">
        <v>28</v>
      </c>
      <c r="N67" s="48">
        <v>26</v>
      </c>
      <c r="O67" s="48">
        <v>26</v>
      </c>
      <c r="P67" s="47"/>
      <c r="Q67" s="47"/>
      <c r="R67" s="47"/>
      <c r="S67" s="46"/>
      <c r="T67" s="39"/>
    </row>
    <row r="68" spans="1:20" s="1" customFormat="1" ht="14.25">
      <c r="A68" s="37" t="s">
        <v>135</v>
      </c>
      <c r="B68" s="37"/>
      <c r="C68" s="37"/>
      <c r="D68" s="36"/>
      <c r="E68" s="37"/>
      <c r="F68" s="38"/>
      <c r="G68" s="37"/>
      <c r="H68" s="37"/>
      <c r="I68" s="37"/>
      <c r="J68" s="37"/>
      <c r="K68" s="37"/>
      <c r="L68" s="37"/>
      <c r="M68" s="39"/>
      <c r="N68" s="39"/>
      <c r="O68" s="39"/>
      <c r="P68" s="39"/>
      <c r="Q68" s="39"/>
      <c r="R68" s="39"/>
      <c r="S68" s="39"/>
      <c r="T68" s="39"/>
    </row>
    <row r="69" spans="7:20" ht="14.25">
      <c r="G69" s="39"/>
      <c r="H69" s="39"/>
      <c r="I69" s="2"/>
      <c r="T69" s="39"/>
    </row>
    <row r="70" spans="4:20" ht="14.25">
      <c r="D70" s="39"/>
      <c r="G70" s="39"/>
      <c r="H70" s="39"/>
      <c r="I70" s="2"/>
      <c r="T70" s="3"/>
    </row>
    <row r="71" spans="3:20" ht="14.25">
      <c r="C71" s="39"/>
      <c r="D71" s="39"/>
      <c r="G71" s="39"/>
      <c r="H71" s="39"/>
      <c r="I71" s="2"/>
      <c r="T71" s="3"/>
    </row>
    <row r="72" spans="3:20" ht="14.25">
      <c r="C72"/>
      <c r="D72"/>
      <c r="G72"/>
      <c r="H72"/>
      <c r="I72" s="2"/>
      <c r="T72" s="3"/>
    </row>
    <row r="73" spans="3:20" ht="14.25">
      <c r="C73"/>
      <c r="D73"/>
      <c r="G73"/>
      <c r="H73"/>
      <c r="I73" s="2"/>
      <c r="T73" s="3"/>
    </row>
    <row r="74" spans="3:9" ht="14.25">
      <c r="C74"/>
      <c r="D74"/>
      <c r="G74"/>
      <c r="H74"/>
      <c r="I74" s="2"/>
    </row>
    <row r="75" spans="3:20" ht="14.25">
      <c r="C75"/>
      <c r="D75"/>
      <c r="G75"/>
      <c r="H75"/>
      <c r="I75" s="2"/>
      <c r="T75" s="39"/>
    </row>
    <row r="76" spans="3:9" ht="14.25">
      <c r="C76"/>
      <c r="D76"/>
      <c r="G76"/>
      <c r="H76"/>
      <c r="I76" s="2"/>
    </row>
    <row r="77" spans="3:9" ht="14.25">
      <c r="C77"/>
      <c r="G77"/>
      <c r="H77"/>
      <c r="I77" s="2"/>
    </row>
  </sheetData>
  <mergeCells count="30">
    <mergeCell ref="C5:C10"/>
    <mergeCell ref="C11:C12"/>
    <mergeCell ref="C13:C20"/>
    <mergeCell ref="D2:D4"/>
    <mergeCell ref="A2:C4"/>
    <mergeCell ref="A5:A21"/>
    <mergeCell ref="A22:A53"/>
    <mergeCell ref="B5:B12"/>
    <mergeCell ref="B13:B20"/>
    <mergeCell ref="B43:C52"/>
    <mergeCell ref="B22:C42"/>
    <mergeCell ref="D61:E61"/>
    <mergeCell ref="U64:X64"/>
    <mergeCell ref="D66:E66"/>
    <mergeCell ref="A67:C67"/>
    <mergeCell ref="A62:C66"/>
    <mergeCell ref="A54:C61"/>
    <mergeCell ref="B21:D21"/>
    <mergeCell ref="D42:E42"/>
    <mergeCell ref="D52:E52"/>
    <mergeCell ref="B53:E53"/>
    <mergeCell ref="A1:S1"/>
    <mergeCell ref="F2:G2"/>
    <mergeCell ref="H2:Q2"/>
    <mergeCell ref="R2:S2"/>
    <mergeCell ref="E2:E4"/>
    <mergeCell ref="F3:F4"/>
    <mergeCell ref="G3:G4"/>
    <mergeCell ref="R3:R4"/>
    <mergeCell ref="S3:S4"/>
  </mergeCells>
  <printOptions horizontalCentered="1"/>
  <pageMargins left="0.3541666666666667" right="0.3541666666666667" top="0.9840277777777777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2013-06-19T04:12:23Z</cp:lastPrinted>
  <dcterms:created xsi:type="dcterms:W3CDTF">2012-04-23T01:50:59Z</dcterms:created>
  <dcterms:modified xsi:type="dcterms:W3CDTF">2013-09-17T00:52:39Z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